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yyl\Desktop\6.28 2023级转专业\公示通知\"/>
    </mc:Choice>
  </mc:AlternateContent>
  <xr:revisionPtr revIDLastSave="0" documentId="13_ncr:1_{AE43D5DD-0584-4A23-8A46-EA3D95C366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</definedName>
    <definedName name="_xlnm._FilterDatabase" localSheetId="1" hidden="1">Sheet2!$A$1:$G$1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  <c r="H31" i="1"/>
  <c r="H30" i="1"/>
  <c r="H29" i="1"/>
  <c r="H28" i="1"/>
  <c r="G4" i="2"/>
  <c r="G6" i="2"/>
  <c r="G2" i="2"/>
  <c r="G5" i="2"/>
  <c r="G3" i="2"/>
  <c r="H27" i="1"/>
  <c r="H3" i="1"/>
  <c r="H8" i="1"/>
  <c r="H17" i="1"/>
  <c r="H10" i="1"/>
  <c r="H6" i="1"/>
  <c r="H9" i="1"/>
  <c r="H5" i="1"/>
  <c r="H7" i="1"/>
  <c r="H4" i="1"/>
  <c r="H11" i="1"/>
  <c r="H12" i="1"/>
  <c r="H16" i="1"/>
  <c r="H13" i="1"/>
  <c r="H15" i="1"/>
  <c r="H14" i="1"/>
  <c r="H18" i="1"/>
  <c r="H21" i="1"/>
  <c r="H20" i="1"/>
  <c r="H19" i="1"/>
  <c r="H22" i="1"/>
  <c r="H2" i="1"/>
</calcChain>
</file>

<file path=xl/sharedStrings.xml><?xml version="1.0" encoding="utf-8"?>
<sst xmlns="http://schemas.openxmlformats.org/spreadsheetml/2006/main" count="191" uniqueCount="90">
  <si>
    <t>序号</t>
  </si>
  <si>
    <t>学号</t>
  </si>
  <si>
    <t>姓名</t>
  </si>
  <si>
    <t>现专业</t>
  </si>
  <si>
    <t>申报专业</t>
  </si>
  <si>
    <t>加权成绩</t>
  </si>
  <si>
    <t>面试成绩</t>
  </si>
  <si>
    <t>综合成绩</t>
  </si>
  <si>
    <t>综合成绩排名
（按申报专业）</t>
  </si>
  <si>
    <t>备注</t>
  </si>
  <si>
    <t>42311128</t>
  </si>
  <si>
    <t>吴怡</t>
  </si>
  <si>
    <t>计算机科学与技术</t>
  </si>
  <si>
    <t>人工智能（智能金融光华实验班）</t>
  </si>
  <si>
    <t>42311063</t>
  </si>
  <si>
    <t>吕雨函</t>
  </si>
  <si>
    <t>人工智能</t>
  </si>
  <si>
    <t>42311176</t>
  </si>
  <si>
    <t>黄俊尧</t>
  </si>
  <si>
    <t>42314116</t>
  </si>
  <si>
    <t>王旭佳</t>
  </si>
  <si>
    <t>会计学（大数据会计）</t>
  </si>
  <si>
    <t>42311048</t>
  </si>
  <si>
    <t>谢朋霖</t>
  </si>
  <si>
    <t>42311120</t>
  </si>
  <si>
    <t>向莘玉</t>
  </si>
  <si>
    <t>42311132</t>
  </si>
  <si>
    <t>王译菲</t>
  </si>
  <si>
    <t>42311005</t>
  </si>
  <si>
    <t>邓逸</t>
  </si>
  <si>
    <t>42311037</t>
  </si>
  <si>
    <t>杨雨朦</t>
  </si>
  <si>
    <t>42311137</t>
  </si>
  <si>
    <t>李家豪</t>
  </si>
  <si>
    <t>42311099</t>
  </si>
  <si>
    <t>谢妍冰</t>
  </si>
  <si>
    <t>42342009</t>
  </si>
  <si>
    <t>马祺喆</t>
  </si>
  <si>
    <t>计算金融</t>
  </si>
  <si>
    <t>42311011</t>
  </si>
  <si>
    <t>蔡宇杰</t>
  </si>
  <si>
    <t>42303054</t>
  </si>
  <si>
    <t>谢天翊</t>
  </si>
  <si>
    <t>税收学</t>
  </si>
  <si>
    <t>42327043</t>
  </si>
  <si>
    <t>雷雨豪</t>
  </si>
  <si>
    <t>大数据管理与应用</t>
  </si>
  <si>
    <t>42311088</t>
  </si>
  <si>
    <t>董翼恺</t>
  </si>
  <si>
    <t>42312055</t>
  </si>
  <si>
    <t>孟亚玲</t>
  </si>
  <si>
    <t>供应链管理</t>
  </si>
  <si>
    <t>42311157</t>
  </si>
  <si>
    <t>降初泽让</t>
  </si>
  <si>
    <t>42311046</t>
  </si>
  <si>
    <t>沈昱兵</t>
  </si>
  <si>
    <t>42316008</t>
  </si>
  <si>
    <t>潘领</t>
  </si>
  <si>
    <t>行政管理</t>
  </si>
  <si>
    <t>42319062</t>
  </si>
  <si>
    <t>王郅钰</t>
  </si>
  <si>
    <t>国际经济与贸易（双语实验班）</t>
  </si>
  <si>
    <t>42311138</t>
  </si>
  <si>
    <t>张玲玲</t>
  </si>
  <si>
    <t>42311004</t>
  </si>
  <si>
    <t>张欣宇</t>
  </si>
  <si>
    <t>42311178</t>
  </si>
  <si>
    <t>罗棋尹</t>
  </si>
  <si>
    <t>42111059</t>
  </si>
  <si>
    <t>吴梓豪</t>
  </si>
  <si>
    <t>无</t>
    <phoneticPr fontId="3" type="noConversion"/>
  </si>
  <si>
    <t>未参加面试</t>
    <phoneticPr fontId="3" type="noConversion"/>
  </si>
  <si>
    <t>参军入伍后退伍复学学生，已通过报名资格条件审查，不参加转专业复试，直接转入所申请专业（不占用转专业转入名额）</t>
    <phoneticPr fontId="3" type="noConversion"/>
  </si>
  <si>
    <t>42334001</t>
  </si>
  <si>
    <t>张清越</t>
  </si>
  <si>
    <t>金融数学</t>
  </si>
  <si>
    <t>42304316</t>
  </si>
  <si>
    <t>何伊凡</t>
  </si>
  <si>
    <t>金融工程</t>
  </si>
  <si>
    <t>42316032</t>
  </si>
  <si>
    <t>栗卓飞</t>
  </si>
  <si>
    <t>42312212</t>
  </si>
  <si>
    <t>郭婉婷</t>
  </si>
  <si>
    <t>42327021</t>
  </si>
  <si>
    <t>余夏蓉</t>
  </si>
  <si>
    <t>42312153</t>
  </si>
  <si>
    <t>张顾宝</t>
  </si>
  <si>
    <t>42307044</t>
  </si>
  <si>
    <t>杨懿渲</t>
  </si>
  <si>
    <t>法学（法学与会计学双学位）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</si>
</sst>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b/>
      <sz val="11"/>
      <color indexed="8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2">
    <xf numFmtId="0" fontId="0" fillId="0" borderId="0" xfId="0"/>
    <xf numFmtId="0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49" fontId="0" fillId="0" borderId="0" xfId="0" applyNumberFormat="1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/>
    </xf>
  </cellXfs>
  <cellStyles count="2">
    <cellStyle name="常规" xfId="0" builtinId="0"/>
    <cellStyle name="常规 2" xfId="1" xr:uid="{DEFBC1AB-F4A9-4651-8243-0EE7BF9708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activeCell="D37" sqref="D37"/>
    </sheetView>
  </sheetViews>
  <sheetFormatPr defaultRowHeight="14.25" x14ac:dyDescent="0.2"/>
  <cols>
    <col min="1" max="1" width="5.75" style="4" bestFit="1" customWidth="1"/>
    <col min="2" max="2" width="9.5" style="4" bestFit="1" customWidth="1"/>
    <col min="3" max="3" width="9" style="4"/>
    <col min="4" max="4" width="29.625" style="4" bestFit="1" customWidth="1"/>
    <col min="5" max="5" width="31.75" style="4" bestFit="1" customWidth="1"/>
    <col min="6" max="8" width="9.75" style="4" bestFit="1" customWidth="1"/>
    <col min="9" max="9" width="16.375" style="4" customWidth="1"/>
    <col min="10" max="10" width="53.875" style="4" customWidth="1"/>
  </cols>
  <sheetData>
    <row r="1" spans="1:10" ht="2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</row>
    <row r="2" spans="1:10" x14ac:dyDescent="0.2">
      <c r="A2" s="7">
        <v>1</v>
      </c>
      <c r="B2" s="8" t="s">
        <v>10</v>
      </c>
      <c r="C2" s="7" t="s">
        <v>11</v>
      </c>
      <c r="D2" s="7" t="s">
        <v>12</v>
      </c>
      <c r="E2" s="7" t="s">
        <v>13</v>
      </c>
      <c r="F2" s="7">
        <v>89.45</v>
      </c>
      <c r="G2" s="7">
        <v>88.873750000000001</v>
      </c>
      <c r="H2" s="7">
        <f t="shared" ref="H2:H22" si="0">F2*0.6+G2*0.4</f>
        <v>89.219500000000011</v>
      </c>
      <c r="I2" s="9">
        <v>1</v>
      </c>
      <c r="J2" s="7"/>
    </row>
    <row r="3" spans="1:10" x14ac:dyDescent="0.2">
      <c r="A3" s="7">
        <v>2</v>
      </c>
      <c r="B3" s="8" t="s">
        <v>14</v>
      </c>
      <c r="C3" s="7" t="s">
        <v>15</v>
      </c>
      <c r="D3" s="7" t="s">
        <v>16</v>
      </c>
      <c r="E3" s="7" t="s">
        <v>13</v>
      </c>
      <c r="F3" s="7">
        <v>88.31</v>
      </c>
      <c r="G3" s="7">
        <v>88.623750000000001</v>
      </c>
      <c r="H3" s="7">
        <f t="shared" si="0"/>
        <v>88.43549999999999</v>
      </c>
      <c r="I3" s="9">
        <v>2</v>
      </c>
      <c r="J3" s="7"/>
    </row>
    <row r="4" spans="1:10" x14ac:dyDescent="0.2">
      <c r="A4" s="7">
        <v>3</v>
      </c>
      <c r="B4" s="8" t="s">
        <v>17</v>
      </c>
      <c r="C4" s="7" t="s">
        <v>18</v>
      </c>
      <c r="D4" s="7" t="s">
        <v>12</v>
      </c>
      <c r="E4" s="7" t="s">
        <v>13</v>
      </c>
      <c r="F4" s="7">
        <v>86.19</v>
      </c>
      <c r="G4" s="7">
        <v>91.373749999999987</v>
      </c>
      <c r="H4" s="7">
        <f t="shared" si="0"/>
        <v>88.263499999999993</v>
      </c>
      <c r="I4" s="9">
        <v>3</v>
      </c>
      <c r="J4" s="7"/>
    </row>
    <row r="5" spans="1:10" x14ac:dyDescent="0.2">
      <c r="A5" s="7">
        <v>4</v>
      </c>
      <c r="B5" s="8" t="s">
        <v>19</v>
      </c>
      <c r="C5" s="7" t="s">
        <v>20</v>
      </c>
      <c r="D5" s="7" t="s">
        <v>21</v>
      </c>
      <c r="E5" s="7" t="s">
        <v>13</v>
      </c>
      <c r="F5" s="11">
        <v>86.77</v>
      </c>
      <c r="G5" s="7">
        <v>90.123750000000001</v>
      </c>
      <c r="H5" s="7">
        <f t="shared" si="0"/>
        <v>88.111500000000007</v>
      </c>
      <c r="I5" s="9">
        <v>4</v>
      </c>
      <c r="J5" s="7"/>
    </row>
    <row r="6" spans="1:10" x14ac:dyDescent="0.2">
      <c r="A6" s="7">
        <v>5</v>
      </c>
      <c r="B6" s="8" t="s">
        <v>22</v>
      </c>
      <c r="C6" s="7" t="s">
        <v>23</v>
      </c>
      <c r="D6" s="7" t="s">
        <v>16</v>
      </c>
      <c r="E6" s="7" t="s">
        <v>13</v>
      </c>
      <c r="F6" s="7">
        <v>87.22</v>
      </c>
      <c r="G6" s="7">
        <v>89</v>
      </c>
      <c r="H6" s="7">
        <f t="shared" si="0"/>
        <v>87.932000000000002</v>
      </c>
      <c r="I6" s="9">
        <v>5</v>
      </c>
      <c r="J6" s="7"/>
    </row>
    <row r="7" spans="1:10" x14ac:dyDescent="0.2">
      <c r="A7" s="7">
        <v>6</v>
      </c>
      <c r="B7" s="8" t="s">
        <v>24</v>
      </c>
      <c r="C7" s="7" t="s">
        <v>25</v>
      </c>
      <c r="D7" s="7" t="s">
        <v>12</v>
      </c>
      <c r="E7" s="7" t="s">
        <v>13</v>
      </c>
      <c r="F7" s="7">
        <v>86.21</v>
      </c>
      <c r="G7" s="7">
        <v>89.248750000000001</v>
      </c>
      <c r="H7" s="7">
        <f t="shared" si="0"/>
        <v>87.4255</v>
      </c>
      <c r="I7" s="9">
        <v>6</v>
      </c>
      <c r="J7" s="7"/>
    </row>
    <row r="8" spans="1:10" x14ac:dyDescent="0.2">
      <c r="A8" s="7">
        <v>7</v>
      </c>
      <c r="B8" s="8" t="s">
        <v>26</v>
      </c>
      <c r="C8" s="7" t="s">
        <v>27</v>
      </c>
      <c r="D8" s="7" t="s">
        <v>12</v>
      </c>
      <c r="E8" s="7" t="s">
        <v>13</v>
      </c>
      <c r="F8" s="7">
        <v>87.48</v>
      </c>
      <c r="G8" s="7">
        <v>86.873749999999987</v>
      </c>
      <c r="H8" s="7">
        <f t="shared" si="0"/>
        <v>87.237499999999997</v>
      </c>
      <c r="I8" s="9">
        <v>7</v>
      </c>
      <c r="J8" s="7"/>
    </row>
    <row r="9" spans="1:10" x14ac:dyDescent="0.2">
      <c r="A9" s="7">
        <v>8</v>
      </c>
      <c r="B9" s="8" t="s">
        <v>28</v>
      </c>
      <c r="C9" s="7" t="s">
        <v>29</v>
      </c>
      <c r="D9" s="7" t="s">
        <v>16</v>
      </c>
      <c r="E9" s="7" t="s">
        <v>13</v>
      </c>
      <c r="F9" s="7">
        <v>86.67</v>
      </c>
      <c r="G9" s="7">
        <v>86.373749999999987</v>
      </c>
      <c r="H9" s="7">
        <f t="shared" si="0"/>
        <v>86.551500000000004</v>
      </c>
      <c r="I9" s="9">
        <v>8</v>
      </c>
      <c r="J9" s="7"/>
    </row>
    <row r="10" spans="1:10" x14ac:dyDescent="0.2">
      <c r="A10" s="7">
        <v>9</v>
      </c>
      <c r="B10" s="8" t="s">
        <v>30</v>
      </c>
      <c r="C10" s="7" t="s">
        <v>31</v>
      </c>
      <c r="D10" s="7" t="s">
        <v>16</v>
      </c>
      <c r="E10" s="7" t="s">
        <v>13</v>
      </c>
      <c r="F10" s="7">
        <v>87.38</v>
      </c>
      <c r="G10" s="7">
        <v>85.247500000000002</v>
      </c>
      <c r="H10" s="7">
        <f t="shared" si="0"/>
        <v>86.527000000000001</v>
      </c>
      <c r="I10" s="9">
        <v>9</v>
      </c>
      <c r="J10" s="7"/>
    </row>
    <row r="11" spans="1:10" x14ac:dyDescent="0.2">
      <c r="A11" s="7">
        <v>10</v>
      </c>
      <c r="B11" s="8" t="s">
        <v>32</v>
      </c>
      <c r="C11" s="7" t="s">
        <v>33</v>
      </c>
      <c r="D11" s="7" t="s">
        <v>16</v>
      </c>
      <c r="E11" s="7" t="s">
        <v>13</v>
      </c>
      <c r="F11" s="7">
        <v>85.93</v>
      </c>
      <c r="G11" s="7">
        <v>86.372499999999988</v>
      </c>
      <c r="H11" s="7">
        <f t="shared" si="0"/>
        <v>86.106999999999999</v>
      </c>
      <c r="I11" s="9">
        <v>10</v>
      </c>
      <c r="J11" s="7"/>
    </row>
    <row r="12" spans="1:10" x14ac:dyDescent="0.2">
      <c r="A12" s="7">
        <v>11</v>
      </c>
      <c r="B12" s="8" t="s">
        <v>34</v>
      </c>
      <c r="C12" s="7" t="s">
        <v>35</v>
      </c>
      <c r="D12" s="7" t="s">
        <v>16</v>
      </c>
      <c r="E12" s="7" t="s">
        <v>13</v>
      </c>
      <c r="F12" s="7">
        <v>85.74</v>
      </c>
      <c r="G12" s="7">
        <v>86.126250000000013</v>
      </c>
      <c r="H12" s="7">
        <f t="shared" si="0"/>
        <v>85.894499999999994</v>
      </c>
      <c r="I12" s="9">
        <v>11</v>
      </c>
      <c r="J12" s="7"/>
    </row>
    <row r="13" spans="1:10" x14ac:dyDescent="0.2">
      <c r="A13" s="7">
        <v>12</v>
      </c>
      <c r="B13" s="8" t="s">
        <v>36</v>
      </c>
      <c r="C13" s="7" t="s">
        <v>37</v>
      </c>
      <c r="D13" s="7" t="s">
        <v>38</v>
      </c>
      <c r="E13" s="7" t="s">
        <v>13</v>
      </c>
      <c r="F13" s="7">
        <v>85.49</v>
      </c>
      <c r="G13" s="7">
        <v>85.248749999999987</v>
      </c>
      <c r="H13" s="7">
        <f t="shared" si="0"/>
        <v>85.393499999999989</v>
      </c>
      <c r="I13" s="9">
        <v>12</v>
      </c>
      <c r="J13" s="7"/>
    </row>
    <row r="14" spans="1:10" x14ac:dyDescent="0.2">
      <c r="A14" s="7">
        <v>13</v>
      </c>
      <c r="B14" s="8" t="s">
        <v>39</v>
      </c>
      <c r="C14" s="7" t="s">
        <v>40</v>
      </c>
      <c r="D14" s="7" t="s">
        <v>16</v>
      </c>
      <c r="E14" s="7" t="s">
        <v>13</v>
      </c>
      <c r="F14" s="7">
        <v>84.6</v>
      </c>
      <c r="G14" s="7">
        <v>85.749999999999986</v>
      </c>
      <c r="H14" s="7">
        <f t="shared" si="0"/>
        <v>85.06</v>
      </c>
      <c r="I14" s="9">
        <v>13</v>
      </c>
      <c r="J14" s="7"/>
    </row>
    <row r="15" spans="1:10" x14ac:dyDescent="0.2">
      <c r="A15" s="7">
        <v>14</v>
      </c>
      <c r="B15" s="8" t="s">
        <v>41</v>
      </c>
      <c r="C15" s="7" t="s">
        <v>42</v>
      </c>
      <c r="D15" s="7" t="s">
        <v>43</v>
      </c>
      <c r="E15" s="7" t="s">
        <v>13</v>
      </c>
      <c r="F15" s="7">
        <v>85.19</v>
      </c>
      <c r="G15" s="7">
        <v>84.749999999999986</v>
      </c>
      <c r="H15" s="7">
        <f t="shared" si="0"/>
        <v>85.013999999999996</v>
      </c>
      <c r="I15" s="9">
        <v>14</v>
      </c>
      <c r="J15" s="7"/>
    </row>
    <row r="16" spans="1:10" x14ac:dyDescent="0.2">
      <c r="A16" s="7">
        <v>15</v>
      </c>
      <c r="B16" s="8" t="s">
        <v>44</v>
      </c>
      <c r="C16" s="7" t="s">
        <v>45</v>
      </c>
      <c r="D16" s="7" t="s">
        <v>46</v>
      </c>
      <c r="E16" s="7" t="s">
        <v>13</v>
      </c>
      <c r="F16" s="7">
        <v>85.73</v>
      </c>
      <c r="G16" s="7">
        <v>83.75</v>
      </c>
      <c r="H16" s="7">
        <f t="shared" si="0"/>
        <v>84.938000000000002</v>
      </c>
      <c r="I16" s="9">
        <v>15</v>
      </c>
      <c r="J16" s="7"/>
    </row>
    <row r="17" spans="1:10" x14ac:dyDescent="0.2">
      <c r="A17" s="7">
        <v>16</v>
      </c>
      <c r="B17" s="8" t="s">
        <v>47</v>
      </c>
      <c r="C17" s="7" t="s">
        <v>48</v>
      </c>
      <c r="D17" s="7" t="s">
        <v>16</v>
      </c>
      <c r="E17" s="7" t="s">
        <v>13</v>
      </c>
      <c r="F17" s="7">
        <v>87.42</v>
      </c>
      <c r="G17" s="7">
        <v>80.998749999999987</v>
      </c>
      <c r="H17" s="7">
        <f t="shared" si="0"/>
        <v>84.851499999999987</v>
      </c>
      <c r="I17" s="9">
        <v>16</v>
      </c>
      <c r="J17" s="7"/>
    </row>
    <row r="18" spans="1:10" x14ac:dyDescent="0.2">
      <c r="A18" s="7">
        <v>17</v>
      </c>
      <c r="B18" s="8" t="s">
        <v>49</v>
      </c>
      <c r="C18" s="7" t="s">
        <v>50</v>
      </c>
      <c r="D18" s="7" t="s">
        <v>51</v>
      </c>
      <c r="E18" s="7" t="s">
        <v>13</v>
      </c>
      <c r="F18" s="7">
        <v>83.02</v>
      </c>
      <c r="G18" s="7">
        <v>81.126249999999985</v>
      </c>
      <c r="H18" s="7">
        <f t="shared" si="0"/>
        <v>82.262499999999989</v>
      </c>
      <c r="I18" s="9">
        <v>17</v>
      </c>
      <c r="J18" s="7"/>
    </row>
    <row r="19" spans="1:10" x14ac:dyDescent="0.2">
      <c r="A19" s="7">
        <v>18</v>
      </c>
      <c r="B19" s="8" t="s">
        <v>52</v>
      </c>
      <c r="C19" s="7" t="s">
        <v>53</v>
      </c>
      <c r="D19" s="7" t="s">
        <v>16</v>
      </c>
      <c r="E19" s="7" t="s">
        <v>13</v>
      </c>
      <c r="F19" s="7">
        <v>80.25</v>
      </c>
      <c r="G19" s="7">
        <v>84.373749999999987</v>
      </c>
      <c r="H19" s="7">
        <f t="shared" si="0"/>
        <v>81.899499999999989</v>
      </c>
      <c r="I19" s="9">
        <v>18</v>
      </c>
      <c r="J19" s="7"/>
    </row>
    <row r="20" spans="1:10" x14ac:dyDescent="0.2">
      <c r="A20" s="7">
        <v>19</v>
      </c>
      <c r="B20" s="8" t="s">
        <v>54</v>
      </c>
      <c r="C20" s="7" t="s">
        <v>55</v>
      </c>
      <c r="D20" s="7" t="s">
        <v>16</v>
      </c>
      <c r="E20" s="7" t="s">
        <v>13</v>
      </c>
      <c r="F20" s="7">
        <v>81.319999999999993</v>
      </c>
      <c r="G20" s="7">
        <v>82.75</v>
      </c>
      <c r="H20" s="7">
        <f t="shared" si="0"/>
        <v>81.891999999999996</v>
      </c>
      <c r="I20" s="9">
        <v>19</v>
      </c>
      <c r="J20" s="7"/>
    </row>
    <row r="21" spans="1:10" x14ac:dyDescent="0.2">
      <c r="A21" s="7">
        <v>20</v>
      </c>
      <c r="B21" s="8" t="s">
        <v>56</v>
      </c>
      <c r="C21" s="7" t="s">
        <v>57</v>
      </c>
      <c r="D21" s="7" t="s">
        <v>58</v>
      </c>
      <c r="E21" s="7" t="s">
        <v>13</v>
      </c>
      <c r="F21" s="7">
        <v>81.55</v>
      </c>
      <c r="G21" s="7">
        <v>81.125</v>
      </c>
      <c r="H21" s="7">
        <f t="shared" si="0"/>
        <v>81.38</v>
      </c>
      <c r="I21" s="9">
        <v>20</v>
      </c>
      <c r="J21" s="7"/>
    </row>
    <row r="22" spans="1:10" x14ac:dyDescent="0.2">
      <c r="A22" s="7">
        <v>21</v>
      </c>
      <c r="B22" s="8" t="s">
        <v>59</v>
      </c>
      <c r="C22" s="7" t="s">
        <v>60</v>
      </c>
      <c r="D22" s="7" t="s">
        <v>61</v>
      </c>
      <c r="E22" s="7" t="s">
        <v>13</v>
      </c>
      <c r="F22" s="7">
        <v>79.58</v>
      </c>
      <c r="G22" s="7">
        <v>83.375</v>
      </c>
      <c r="H22" s="7">
        <f t="shared" si="0"/>
        <v>81.097999999999999</v>
      </c>
      <c r="I22" s="9">
        <v>21</v>
      </c>
      <c r="J22" s="7"/>
    </row>
    <row r="23" spans="1:10" ht="30" x14ac:dyDescent="0.2">
      <c r="A23" s="7">
        <v>22</v>
      </c>
      <c r="B23" s="10" t="s">
        <v>68</v>
      </c>
      <c r="C23" s="9" t="s">
        <v>69</v>
      </c>
      <c r="D23" s="9" t="s">
        <v>16</v>
      </c>
      <c r="E23" s="9" t="s">
        <v>13</v>
      </c>
      <c r="F23" s="9">
        <v>81.63</v>
      </c>
      <c r="G23" s="9"/>
      <c r="H23" s="9"/>
      <c r="I23" s="9"/>
      <c r="J23" s="5" t="s">
        <v>72</v>
      </c>
    </row>
    <row r="24" spans="1:10" x14ac:dyDescent="0.2">
      <c r="A24" s="7">
        <v>23</v>
      </c>
      <c r="B24" s="8" t="s">
        <v>62</v>
      </c>
      <c r="C24" s="7" t="s">
        <v>63</v>
      </c>
      <c r="D24" s="7" t="s">
        <v>16</v>
      </c>
      <c r="E24" s="7" t="s">
        <v>13</v>
      </c>
      <c r="F24" s="7">
        <v>87.19</v>
      </c>
      <c r="G24" s="7" t="s">
        <v>70</v>
      </c>
      <c r="H24" s="7" t="s">
        <v>70</v>
      </c>
      <c r="I24" s="7" t="s">
        <v>70</v>
      </c>
      <c r="J24" s="7" t="s">
        <v>71</v>
      </c>
    </row>
    <row r="25" spans="1:10" x14ac:dyDescent="0.2">
      <c r="A25" s="7">
        <v>24</v>
      </c>
      <c r="B25" s="8" t="s">
        <v>64</v>
      </c>
      <c r="C25" s="7" t="s">
        <v>65</v>
      </c>
      <c r="D25" s="7" t="s">
        <v>16</v>
      </c>
      <c r="E25" s="7" t="s">
        <v>13</v>
      </c>
      <c r="F25" s="7">
        <v>82.09</v>
      </c>
      <c r="G25" s="7" t="s">
        <v>70</v>
      </c>
      <c r="H25" s="7" t="s">
        <v>70</v>
      </c>
      <c r="I25" s="7" t="s">
        <v>70</v>
      </c>
      <c r="J25" s="7" t="s">
        <v>71</v>
      </c>
    </row>
    <row r="26" spans="1:10" s="6" customFormat="1" x14ac:dyDescent="0.2">
      <c r="A26" s="7">
        <v>25</v>
      </c>
      <c r="B26" s="8" t="s">
        <v>66</v>
      </c>
      <c r="C26" s="7" t="s">
        <v>67</v>
      </c>
      <c r="D26" s="7" t="s">
        <v>16</v>
      </c>
      <c r="E26" s="7" t="s">
        <v>13</v>
      </c>
      <c r="F26" s="7">
        <v>81</v>
      </c>
      <c r="G26" s="7" t="s">
        <v>70</v>
      </c>
      <c r="H26" s="7" t="s">
        <v>70</v>
      </c>
      <c r="I26" s="7" t="s">
        <v>70</v>
      </c>
      <c r="J26" s="7" t="s">
        <v>71</v>
      </c>
    </row>
    <row r="27" spans="1:10" x14ac:dyDescent="0.2">
      <c r="A27" s="7">
        <v>26</v>
      </c>
      <c r="B27" s="10" t="s">
        <v>73</v>
      </c>
      <c r="C27" s="9" t="s">
        <v>74</v>
      </c>
      <c r="D27" s="9" t="s">
        <v>75</v>
      </c>
      <c r="E27" s="9" t="s">
        <v>16</v>
      </c>
      <c r="F27" s="9">
        <v>82.15</v>
      </c>
      <c r="G27" s="9">
        <v>89.66</v>
      </c>
      <c r="H27" s="9">
        <f t="shared" ref="H27:H32" si="1">F27*0.6+G27*0.4</f>
        <v>85.153999999999996</v>
      </c>
      <c r="I27" s="9">
        <v>1</v>
      </c>
      <c r="J27" s="9"/>
    </row>
    <row r="28" spans="1:10" x14ac:dyDescent="0.2">
      <c r="A28" s="7">
        <v>27</v>
      </c>
      <c r="B28" s="10" t="s">
        <v>83</v>
      </c>
      <c r="C28" s="9" t="s">
        <v>84</v>
      </c>
      <c r="D28" s="9" t="s">
        <v>46</v>
      </c>
      <c r="E28" s="9" t="s">
        <v>12</v>
      </c>
      <c r="F28" s="9">
        <v>82.36</v>
      </c>
      <c r="G28" s="9">
        <v>96</v>
      </c>
      <c r="H28" s="9">
        <f t="shared" si="1"/>
        <v>87.816000000000003</v>
      </c>
      <c r="I28" s="9">
        <v>1</v>
      </c>
      <c r="J28" s="9"/>
    </row>
    <row r="29" spans="1:10" x14ac:dyDescent="0.2">
      <c r="A29" s="7">
        <v>28</v>
      </c>
      <c r="B29" s="10" t="s">
        <v>76</v>
      </c>
      <c r="C29" s="9" t="s">
        <v>77</v>
      </c>
      <c r="D29" s="9" t="s">
        <v>78</v>
      </c>
      <c r="E29" s="9" t="s">
        <v>12</v>
      </c>
      <c r="F29" s="9">
        <v>83.75</v>
      </c>
      <c r="G29" s="9">
        <v>89.66</v>
      </c>
      <c r="H29" s="9">
        <f t="shared" si="1"/>
        <v>86.114000000000004</v>
      </c>
      <c r="I29" s="9">
        <v>2</v>
      </c>
      <c r="J29" s="9"/>
    </row>
    <row r="30" spans="1:10" x14ac:dyDescent="0.2">
      <c r="A30" s="7">
        <v>29</v>
      </c>
      <c r="B30" s="10" t="s">
        <v>79</v>
      </c>
      <c r="C30" s="9" t="s">
        <v>80</v>
      </c>
      <c r="D30" s="9" t="s">
        <v>58</v>
      </c>
      <c r="E30" s="9" t="s">
        <v>12</v>
      </c>
      <c r="F30" s="9">
        <v>83.67</v>
      </c>
      <c r="G30" s="9">
        <v>83.33</v>
      </c>
      <c r="H30" s="9">
        <f t="shared" si="1"/>
        <v>83.533999999999992</v>
      </c>
      <c r="I30" s="9">
        <v>3</v>
      </c>
      <c r="J30" s="9"/>
    </row>
    <row r="31" spans="1:10" x14ac:dyDescent="0.2">
      <c r="A31" s="7">
        <v>30</v>
      </c>
      <c r="B31" s="10" t="s">
        <v>85</v>
      </c>
      <c r="C31" s="9" t="s">
        <v>86</v>
      </c>
      <c r="D31" s="9" t="s">
        <v>51</v>
      </c>
      <c r="E31" s="9" t="s">
        <v>12</v>
      </c>
      <c r="F31" s="9">
        <v>81.17</v>
      </c>
      <c r="G31" s="9">
        <v>87</v>
      </c>
      <c r="H31" s="9">
        <f t="shared" si="1"/>
        <v>83.50200000000001</v>
      </c>
      <c r="I31" s="9">
        <v>4</v>
      </c>
      <c r="J31" s="9"/>
    </row>
    <row r="32" spans="1:10" x14ac:dyDescent="0.2">
      <c r="A32" s="7">
        <v>31</v>
      </c>
      <c r="B32" s="10" t="s">
        <v>81</v>
      </c>
      <c r="C32" s="9" t="s">
        <v>82</v>
      </c>
      <c r="D32" s="9" t="s">
        <v>51</v>
      </c>
      <c r="E32" s="9" t="s">
        <v>12</v>
      </c>
      <c r="F32" s="9">
        <v>82.66</v>
      </c>
      <c r="G32" s="9">
        <v>83.66</v>
      </c>
      <c r="H32" s="9">
        <f t="shared" si="1"/>
        <v>83.06</v>
      </c>
      <c r="I32" s="9">
        <v>5</v>
      </c>
      <c r="J32" s="9"/>
    </row>
    <row r="33" spans="1:10" x14ac:dyDescent="0.2">
      <c r="A33" s="7">
        <v>32</v>
      </c>
      <c r="B33" s="10" t="s">
        <v>87</v>
      </c>
      <c r="C33" s="9" t="s">
        <v>88</v>
      </c>
      <c r="D33" s="9" t="s">
        <v>89</v>
      </c>
      <c r="E33" s="9" t="s">
        <v>12</v>
      </c>
      <c r="F33" s="9">
        <v>80.95</v>
      </c>
      <c r="G33" s="7" t="s">
        <v>70</v>
      </c>
      <c r="H33" s="7" t="s">
        <v>70</v>
      </c>
      <c r="I33" s="7" t="s">
        <v>70</v>
      </c>
      <c r="J33" s="7" t="s">
        <v>71</v>
      </c>
    </row>
    <row r="34" spans="1:10" x14ac:dyDescent="0.2">
      <c r="A34" s="7">
        <v>33</v>
      </c>
      <c r="B34" s="10" t="s">
        <v>59</v>
      </c>
      <c r="C34" s="9" t="s">
        <v>60</v>
      </c>
      <c r="D34" s="9" t="s">
        <v>61</v>
      </c>
      <c r="E34" s="9" t="s">
        <v>12</v>
      </c>
      <c r="F34" s="9">
        <v>79.58</v>
      </c>
      <c r="G34" s="7" t="s">
        <v>70</v>
      </c>
      <c r="H34" s="7" t="s">
        <v>70</v>
      </c>
      <c r="I34" s="7" t="s">
        <v>70</v>
      </c>
      <c r="J34" s="7" t="s">
        <v>71</v>
      </c>
    </row>
  </sheetData>
  <autoFilter ref="A1:J1" xr:uid="{00000000-0001-0000-0000-000000000000}">
    <sortState xmlns:xlrd2="http://schemas.microsoft.com/office/spreadsheetml/2017/richdata2" ref="A2:J26">
      <sortCondition descending="1" ref="H1"/>
    </sortState>
  </autoFilter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D42D1-5567-4C7F-A070-657EEA074199}">
  <dimension ref="A1:G8"/>
  <sheetViews>
    <sheetView workbookViewId="0">
      <selection activeCell="A2" sqref="A2:G8"/>
    </sheetView>
  </sheetViews>
  <sheetFormatPr defaultRowHeight="14.25" x14ac:dyDescent="0.2"/>
  <sheetData>
    <row r="1" spans="1:7" x14ac:dyDescent="0.2">
      <c r="G1">
        <v>1</v>
      </c>
    </row>
    <row r="2" spans="1:7" x14ac:dyDescent="0.2">
      <c r="A2" s="3" t="s">
        <v>83</v>
      </c>
      <c r="B2" t="s">
        <v>84</v>
      </c>
      <c r="C2" t="s">
        <v>46</v>
      </c>
      <c r="D2" t="s">
        <v>12</v>
      </c>
      <c r="E2">
        <v>82.36</v>
      </c>
      <c r="F2">
        <v>96</v>
      </c>
      <c r="G2">
        <f>E2*0.6+F2*0.4</f>
        <v>87.816000000000003</v>
      </c>
    </row>
    <row r="3" spans="1:7" x14ac:dyDescent="0.2">
      <c r="A3" s="3" t="s">
        <v>76</v>
      </c>
      <c r="B3" t="s">
        <v>77</v>
      </c>
      <c r="C3" t="s">
        <v>78</v>
      </c>
      <c r="D3" t="s">
        <v>12</v>
      </c>
      <c r="E3">
        <v>83.75</v>
      </c>
      <c r="F3">
        <v>89.66</v>
      </c>
      <c r="G3">
        <f>E3*0.6+F3*0.4</f>
        <v>86.114000000000004</v>
      </c>
    </row>
    <row r="4" spans="1:7" x14ac:dyDescent="0.2">
      <c r="A4" s="3" t="s">
        <v>79</v>
      </c>
      <c r="B4" t="s">
        <v>80</v>
      </c>
      <c r="C4" t="s">
        <v>58</v>
      </c>
      <c r="D4" t="s">
        <v>12</v>
      </c>
      <c r="E4">
        <v>83.67</v>
      </c>
      <c r="F4">
        <v>83.33</v>
      </c>
      <c r="G4">
        <f>E4*0.6+F4*0.4</f>
        <v>83.533999999999992</v>
      </c>
    </row>
    <row r="5" spans="1:7" x14ac:dyDescent="0.2">
      <c r="A5" s="3" t="s">
        <v>85</v>
      </c>
      <c r="B5" t="s">
        <v>86</v>
      </c>
      <c r="C5" t="s">
        <v>51</v>
      </c>
      <c r="D5" t="s">
        <v>12</v>
      </c>
      <c r="E5">
        <v>81.17</v>
      </c>
      <c r="F5">
        <v>87</v>
      </c>
      <c r="G5">
        <f>E5*0.6+F5*0.4</f>
        <v>83.50200000000001</v>
      </c>
    </row>
    <row r="6" spans="1:7" x14ac:dyDescent="0.2">
      <c r="A6" s="3" t="s">
        <v>81</v>
      </c>
      <c r="B6" t="s">
        <v>82</v>
      </c>
      <c r="C6" t="s">
        <v>51</v>
      </c>
      <c r="D6" t="s">
        <v>12</v>
      </c>
      <c r="E6">
        <v>82.66</v>
      </c>
      <c r="F6">
        <v>83.66</v>
      </c>
      <c r="G6">
        <f>E6*0.6+F6*0.4</f>
        <v>83.06</v>
      </c>
    </row>
    <row r="7" spans="1:7" x14ac:dyDescent="0.2">
      <c r="A7" s="3" t="s">
        <v>87</v>
      </c>
      <c r="B7" t="s">
        <v>88</v>
      </c>
      <c r="C7" t="s">
        <v>89</v>
      </c>
      <c r="D7" t="s">
        <v>12</v>
      </c>
      <c r="E7">
        <v>80.95</v>
      </c>
    </row>
    <row r="8" spans="1:7" x14ac:dyDescent="0.2">
      <c r="A8" s="3" t="s">
        <v>59</v>
      </c>
      <c r="B8" t="s">
        <v>60</v>
      </c>
      <c r="C8" t="s">
        <v>61</v>
      </c>
      <c r="D8" t="s">
        <v>12</v>
      </c>
      <c r="E8">
        <v>79.58</v>
      </c>
    </row>
  </sheetData>
  <autoFilter ref="A1:G1" xr:uid="{258D42D1-5567-4C7F-A070-657EEA074199}">
    <sortState xmlns:xlrd2="http://schemas.microsoft.com/office/spreadsheetml/2017/richdata2" ref="A2:G8">
      <sortCondition descending="1" ref="G1"/>
    </sortState>
  </autoFilter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yyl</dc:creator>
  <cp:lastModifiedBy>yyl</cp:lastModifiedBy>
  <dcterms:created xsi:type="dcterms:W3CDTF">2015-06-05T18:19:34Z</dcterms:created>
  <dcterms:modified xsi:type="dcterms:W3CDTF">2024-07-15T07:39:15Z</dcterms:modified>
</cp:coreProperties>
</file>